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6" windowWidth="14940" windowHeight="8796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G39" i="2" l="1"/>
  <c r="H39" i="2"/>
  <c r="F39" i="2"/>
  <c r="F25" i="2" l="1"/>
  <c r="F54" i="2" l="1"/>
  <c r="G48" i="2" l="1"/>
  <c r="H48" i="2"/>
  <c r="F48" i="2"/>
  <c r="F42" i="2"/>
  <c r="F36" i="2"/>
  <c r="G25" i="2"/>
  <c r="H25" i="2"/>
  <c r="G45" i="2" l="1"/>
  <c r="H45" i="2"/>
  <c r="F45" i="2"/>
  <c r="G42" i="2"/>
  <c r="H42" i="2"/>
  <c r="G36" i="2"/>
  <c r="H36" i="2"/>
  <c r="G56" i="2" l="1"/>
  <c r="H56" i="2"/>
  <c r="F56" i="2"/>
</calcChain>
</file>

<file path=xl/sharedStrings.xml><?xml version="1.0" encoding="utf-8"?>
<sst xmlns="http://schemas.openxmlformats.org/spreadsheetml/2006/main" count="113" uniqueCount="95">
  <si>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</si>
  <si>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</si>
  <si>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</si>
  <si>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</si>
  <si>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</si>
  <si>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</si>
  <si>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</si>
  <si>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</si>
  <si>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</si>
  <si>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</si>
  <si>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</si>
  <si>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</si>
  <si>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</si>
  <si>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</si>
  <si>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</si>
  <si>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</si>
  <si>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</si>
  <si>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</si>
  <si>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</si>
  <si>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</si>
  <si>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</si>
  <si>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</si>
  <si>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</si>
  <si>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</si>
  <si>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</si>
  <si>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</si>
  <si>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</si>
  <si>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</si>
  <si>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</si>
  <si>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</si>
  <si>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</si>
  <si>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</si>
  <si>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</si>
  <si>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</si>
  <si>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</si>
  <si>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</si>
  <si>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</si>
  <si>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</si>
  <si>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</si>
  <si>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</si>
  <si>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</si>
  <si>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</si>
  <si>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</si>
  <si>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</si>
  <si>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</si>
  <si>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</si>
  <si>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</si>
  <si>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</si>
  <si>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</si>
  <si>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</si>
  <si>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</si>
  <si>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</si>
  <si>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</si>
  <si>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</si>
  <si>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</si>
  <si>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</si>
  <si>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</si>
  <si>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</si>
  <si>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</si>
  <si>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</si>
  <si>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</si>
  <si>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</si>
  <si>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</si>
  <si>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</si>
  <si>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</si>
  <si>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</si>
  <si>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</si>
  <si>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</si>
  <si>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</si>
  <si>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</si>
  <si>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</si>
  <si>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</si>
  <si>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</si>
  <si>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</si>
  <si>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</si>
  <si>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</si>
  <si>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</si>
  <si>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</si>
  <si>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</si>
  <si>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</si>
  <si>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</si>
  <si>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</si>
  <si>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</si>
  <si>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</si>
  <si>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</si>
  <si>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</si>
  <si>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</si>
  <si>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</si>
  <si>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</si>
  <si>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</si>
  <si>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</si>
  <si>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</si>
  <si>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</si>
  <si>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0703</t>
  </si>
  <si>
    <t>от  17.06.2022 № 390-24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</si>
</sst>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4" workbookViewId="0">
      <selection activeCell="F22" sqref="F22:H22"/>
    </sheetView>
  </sheetViews>
  <sheetFormatPr defaultColWidth="9.109375" defaultRowHeight="13.2" x14ac:dyDescent="0.25"/>
  <cols>
    <col min="1" max="1" width="5.33203125" style="6" customWidth="1"/>
    <col min="2" max="2" width="83.33203125" style="6" customWidth="1"/>
    <col min="3" max="3" width="10.5546875" style="6" hidden="1" customWidth="1"/>
    <col min="4" max="4" width="13.5546875" style="6" customWidth="1"/>
    <col min="5" max="5" width="10.5546875" style="6" customWidth="1"/>
    <col min="6" max="7" width="13.109375" style="6" customWidth="1"/>
    <col min="8" max="8" width="13.44140625" style="6" customWidth="1"/>
    <col min="9" max="9" width="9.109375" style="6" customWidth="1"/>
    <col min="10" max="10" width="13.109375" style="6" customWidth="1"/>
    <col min="11" max="13" width="9.109375" style="6" customWidth="1"/>
    <col min="14" max="16384" width="9.109375" style="6"/>
  </cols>
  <sheetData>
    <row r="1" spans="1:13" hidden="1" x14ac:dyDescent="0.25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5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5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6" x14ac:dyDescent="0.3">
      <c r="A4" s="3"/>
      <c r="B4" s="8"/>
      <c r="C4" s="8"/>
      <c r="D4" s="8"/>
      <c r="E4" s="43" t="s">
        <v>71</v>
      </c>
      <c r="F4" s="43"/>
      <c r="G4" s="43"/>
      <c r="H4" s="43"/>
      <c r="I4" s="8"/>
      <c r="J4" s="8"/>
      <c r="K4" s="8"/>
    </row>
    <row r="5" spans="1:13" ht="15.6" x14ac:dyDescent="0.3">
      <c r="A5" s="3"/>
      <c r="B5" s="8"/>
      <c r="C5" s="8"/>
      <c r="D5" s="8"/>
      <c r="E5" s="41" t="s">
        <v>83</v>
      </c>
      <c r="F5" s="41"/>
      <c r="G5" s="41"/>
      <c r="H5" s="41"/>
      <c r="I5" s="8"/>
      <c r="J5" s="8"/>
      <c r="K5" s="8"/>
    </row>
    <row r="6" spans="1:13" ht="15.6" x14ac:dyDescent="0.3">
      <c r="A6" s="3"/>
      <c r="B6" s="8"/>
      <c r="C6" s="8"/>
      <c r="D6" s="8"/>
      <c r="E6" s="41" t="s">
        <v>84</v>
      </c>
      <c r="F6" s="41"/>
      <c r="G6" s="41"/>
      <c r="H6" s="41"/>
      <c r="I6" s="8"/>
      <c r="J6" s="8"/>
      <c r="K6" s="8"/>
    </row>
    <row r="7" spans="1:13" ht="15.6" x14ac:dyDescent="0.3">
      <c r="A7" s="3"/>
      <c r="B7" s="8"/>
      <c r="C7" s="8"/>
      <c r="D7" s="8"/>
      <c r="E7" s="41" t="s">
        <v>85</v>
      </c>
      <c r="F7" s="41"/>
      <c r="G7" s="41"/>
      <c r="H7" s="41"/>
      <c r="I7" s="8"/>
      <c r="J7" s="8"/>
      <c r="K7" s="8"/>
    </row>
    <row r="8" spans="1:13" ht="15.6" x14ac:dyDescent="0.3">
      <c r="A8" s="3"/>
      <c r="B8" s="8"/>
      <c r="C8" s="8"/>
      <c r="D8" s="8"/>
      <c r="E8" s="41" t="s">
        <v>86</v>
      </c>
      <c r="F8" s="41"/>
      <c r="G8" s="41"/>
      <c r="H8" s="41"/>
      <c r="I8" s="8"/>
      <c r="J8" s="8"/>
      <c r="K8" s="8"/>
    </row>
    <row r="9" spans="1:13" ht="15.6" x14ac:dyDescent="0.3">
      <c r="A9" s="3"/>
      <c r="B9" s="8"/>
      <c r="C9" s="8"/>
      <c r="D9" s="8"/>
      <c r="E9" s="41" t="s">
        <v>92</v>
      </c>
      <c r="F9" s="41"/>
      <c r="G9" s="41"/>
      <c r="H9" s="41"/>
      <c r="I9" s="8"/>
      <c r="J9" s="8"/>
      <c r="K9" s="8"/>
    </row>
    <row r="10" spans="1:13" ht="15.6" x14ac:dyDescent="0.3">
      <c r="A10" s="3"/>
      <c r="B10" s="8"/>
      <c r="C10" s="8"/>
      <c r="D10" s="8"/>
      <c r="E10" s="41" t="s">
        <v>94</v>
      </c>
      <c r="F10" s="41"/>
      <c r="G10" s="41"/>
      <c r="H10" s="41"/>
      <c r="I10" s="8"/>
      <c r="J10" s="8"/>
      <c r="K10" s="8"/>
    </row>
    <row r="11" spans="1:13" x14ac:dyDescent="0.25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3">
      <c r="A12" s="3"/>
      <c r="B12" s="9"/>
      <c r="C12" s="8"/>
      <c r="D12" s="8"/>
      <c r="E12" s="42" t="s">
        <v>71</v>
      </c>
      <c r="F12" s="42"/>
      <c r="G12" s="42"/>
      <c r="H12" s="42"/>
      <c r="I12" s="8"/>
      <c r="J12" s="8"/>
      <c r="K12" s="8"/>
    </row>
    <row r="13" spans="1:13" ht="15.75" customHeight="1" x14ac:dyDescent="0.3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3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3">
      <c r="A15" s="3"/>
      <c r="B15" s="8"/>
      <c r="C15" s="8"/>
      <c r="D15" s="8"/>
      <c r="E15" s="31" t="s">
        <v>87</v>
      </c>
      <c r="F15" s="31"/>
      <c r="G15" s="31"/>
      <c r="H15" s="31"/>
      <c r="I15" s="8"/>
      <c r="J15" s="8"/>
      <c r="K15" s="8"/>
    </row>
    <row r="16" spans="1:13" ht="12.75" customHeight="1" x14ac:dyDescent="0.3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5">
      <c r="A17" s="30" t="s">
        <v>82</v>
      </c>
      <c r="B17" s="30"/>
      <c r="C17" s="30"/>
      <c r="D17" s="30"/>
      <c r="E17" s="30"/>
      <c r="F17" s="30"/>
      <c r="G17" s="30"/>
      <c r="H17" s="30"/>
      <c r="I17" s="11"/>
      <c r="J17" s="11"/>
    </row>
    <row r="18" spans="1:11" x14ac:dyDescent="0.25">
      <c r="A18" s="30"/>
      <c r="B18" s="30"/>
      <c r="C18" s="30"/>
      <c r="D18" s="30"/>
      <c r="E18" s="30"/>
      <c r="F18" s="30"/>
      <c r="G18" s="30"/>
      <c r="H18" s="30"/>
      <c r="I18" s="11"/>
      <c r="J18" s="11"/>
    </row>
    <row r="19" spans="1:11" x14ac:dyDescent="0.25">
      <c r="A19" s="30"/>
      <c r="B19" s="30"/>
      <c r="C19" s="30"/>
      <c r="D19" s="30"/>
      <c r="E19" s="30"/>
      <c r="F19" s="30"/>
      <c r="G19" s="30"/>
      <c r="H19" s="30"/>
      <c r="I19" s="11"/>
      <c r="J19" s="11"/>
    </row>
    <row r="20" spans="1:11" ht="3" customHeight="1" x14ac:dyDescent="0.25">
      <c r="A20" s="30"/>
      <c r="B20" s="30"/>
      <c r="C20" s="30"/>
      <c r="D20" s="30"/>
      <c r="E20" s="30"/>
      <c r="F20" s="30"/>
      <c r="G20" s="30"/>
      <c r="H20" s="30"/>
      <c r="I20" s="13"/>
      <c r="J20" s="13"/>
    </row>
    <row r="21" spans="1:11" ht="17.25" customHeight="1" x14ac:dyDescent="0.3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5">
      <c r="A22" s="35" t="s">
        <v>1</v>
      </c>
      <c r="B22" s="36" t="s">
        <v>9</v>
      </c>
      <c r="C22" s="16" t="s">
        <v>2</v>
      </c>
      <c r="D22" s="39" t="s">
        <v>2</v>
      </c>
      <c r="E22" s="39" t="s">
        <v>22</v>
      </c>
      <c r="F22" s="37" t="s">
        <v>7</v>
      </c>
      <c r="G22" s="37"/>
      <c r="H22" s="37"/>
    </row>
    <row r="23" spans="1:11" ht="37.5" customHeight="1" x14ac:dyDescent="0.25">
      <c r="A23" s="35"/>
      <c r="B23" s="36"/>
      <c r="C23" s="16"/>
      <c r="D23" s="40"/>
      <c r="E23" s="40"/>
      <c r="F23" s="17" t="s">
        <v>8</v>
      </c>
      <c r="G23" s="17" t="s">
        <v>23</v>
      </c>
      <c r="H23" s="17" t="s">
        <v>70</v>
      </c>
    </row>
    <row r="24" spans="1:11" ht="16.5" customHeight="1" x14ac:dyDescent="0.25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6" x14ac:dyDescent="0.25">
      <c r="A25" s="20">
        <v>1</v>
      </c>
      <c r="B25" s="27" t="s">
        <v>24</v>
      </c>
      <c r="C25" s="22"/>
      <c r="D25" s="24" t="s">
        <v>25</v>
      </c>
      <c r="E25" s="24"/>
      <c r="F25" s="25">
        <f>SUM(F26:F35)</f>
        <v>282642.89999999997</v>
      </c>
      <c r="G25" s="25">
        <f t="shared" ref="G25:H25" si="0">SUM(G26:G35)</f>
        <v>271609.60000000003</v>
      </c>
      <c r="H25" s="25">
        <f t="shared" si="0"/>
        <v>271609.60000000003</v>
      </c>
    </row>
    <row r="26" spans="1:11" s="29" customFormat="1" ht="109.2" x14ac:dyDescent="0.25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8038.2</v>
      </c>
      <c r="G26" s="25">
        <v>8038.2</v>
      </c>
      <c r="H26" s="25">
        <v>8038.2</v>
      </c>
    </row>
    <row r="27" spans="1:11" s="29" customFormat="1" ht="93.6" x14ac:dyDescent="0.25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5401</v>
      </c>
      <c r="G27" s="25">
        <v>4274.5</v>
      </c>
      <c r="H27" s="25">
        <v>4274.5</v>
      </c>
    </row>
    <row r="28" spans="1:11" s="29" customFormat="1" ht="187.2" x14ac:dyDescent="0.25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40124.699999999997</v>
      </c>
      <c r="G28" s="25">
        <v>37913.800000000003</v>
      </c>
      <c r="H28" s="25">
        <v>37913.800000000003</v>
      </c>
    </row>
    <row r="29" spans="1:11" s="29" customFormat="1" ht="202.8" x14ac:dyDescent="0.25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36774.6</v>
      </c>
      <c r="G29" s="25">
        <v>32941.300000000003</v>
      </c>
      <c r="H29" s="25">
        <v>32941.300000000003</v>
      </c>
    </row>
    <row r="30" spans="1:11" s="29" customFormat="1" ht="140.4" x14ac:dyDescent="0.25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09.2" x14ac:dyDescent="0.25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2.8" x14ac:dyDescent="0.25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127381.6</v>
      </c>
      <c r="G32" s="25">
        <v>127478.1</v>
      </c>
      <c r="H32" s="25">
        <v>127478.1</v>
      </c>
    </row>
    <row r="33" spans="1:8" s="29" customFormat="1" ht="202.8" x14ac:dyDescent="0.25">
      <c r="A33" s="20">
        <v>9</v>
      </c>
      <c r="B33" s="28" t="s">
        <v>14</v>
      </c>
      <c r="C33" s="22"/>
      <c r="D33" s="24" t="s">
        <v>37</v>
      </c>
      <c r="E33" s="24" t="s">
        <v>93</v>
      </c>
      <c r="F33" s="25">
        <v>5775.3</v>
      </c>
      <c r="G33" s="25">
        <v>5082.8999999999996</v>
      </c>
      <c r="H33" s="25">
        <v>5082.8999999999996</v>
      </c>
    </row>
    <row r="34" spans="1:8" s="29" customFormat="1" ht="187.2" x14ac:dyDescent="0.25">
      <c r="A34" s="20">
        <v>10</v>
      </c>
      <c r="B34" s="28" t="s">
        <v>78</v>
      </c>
      <c r="C34" s="22"/>
      <c r="D34" s="24" t="s">
        <v>38</v>
      </c>
      <c r="E34" s="24" t="s">
        <v>31</v>
      </c>
      <c r="F34" s="25">
        <v>51264.7</v>
      </c>
      <c r="G34" s="25">
        <v>48282.1</v>
      </c>
      <c r="H34" s="25">
        <v>48282.1</v>
      </c>
    </row>
    <row r="35" spans="1:8" s="29" customFormat="1" ht="109.2" x14ac:dyDescent="0.25">
      <c r="A35" s="20">
        <v>11</v>
      </c>
      <c r="B35" s="28" t="s">
        <v>89</v>
      </c>
      <c r="C35" s="22"/>
      <c r="D35" s="24" t="s">
        <v>39</v>
      </c>
      <c r="E35" s="24" t="s">
        <v>40</v>
      </c>
      <c r="F35" s="25">
        <v>3326.3</v>
      </c>
      <c r="G35" s="25">
        <v>3042.2</v>
      </c>
      <c r="H35" s="25">
        <v>3042.2</v>
      </c>
    </row>
    <row r="36" spans="1:8" ht="31.2" x14ac:dyDescent="0.25">
      <c r="A36" s="20">
        <v>12</v>
      </c>
      <c r="B36" s="27" t="s">
        <v>41</v>
      </c>
      <c r="C36" s="22"/>
      <c r="D36" s="24" t="s">
        <v>42</v>
      </c>
      <c r="E36" s="24"/>
      <c r="F36" s="25">
        <f>F37+F38</f>
        <v>110482.1</v>
      </c>
      <c r="G36" s="25">
        <f t="shared" ref="G36:H36" si="1">G37+G38</f>
        <v>110482.1</v>
      </c>
      <c r="H36" s="25">
        <f t="shared" si="1"/>
        <v>110482.1</v>
      </c>
    </row>
    <row r="37" spans="1:8" ht="140.4" x14ac:dyDescent="0.25">
      <c r="A37" s="20">
        <v>13</v>
      </c>
      <c r="B37" s="28" t="s">
        <v>12</v>
      </c>
      <c r="C37" s="22"/>
      <c r="D37" s="24" t="s">
        <v>43</v>
      </c>
      <c r="E37" s="24" t="s">
        <v>44</v>
      </c>
      <c r="F37" s="25">
        <v>5438.8</v>
      </c>
      <c r="G37" s="25">
        <v>5438.8</v>
      </c>
      <c r="H37" s="25">
        <v>5438.8</v>
      </c>
    </row>
    <row r="38" spans="1:8" ht="109.2" x14ac:dyDescent="0.25">
      <c r="A38" s="20">
        <v>14</v>
      </c>
      <c r="B38" s="28" t="s">
        <v>18</v>
      </c>
      <c r="C38" s="22"/>
      <c r="D38" s="24" t="s">
        <v>45</v>
      </c>
      <c r="E38" s="24" t="s">
        <v>44</v>
      </c>
      <c r="F38" s="25">
        <v>105043.3</v>
      </c>
      <c r="G38" s="25">
        <v>105043.3</v>
      </c>
      <c r="H38" s="25">
        <v>105043.3</v>
      </c>
    </row>
    <row r="39" spans="1:8" ht="15.6" x14ac:dyDescent="0.25">
      <c r="A39" s="20">
        <v>15</v>
      </c>
      <c r="B39" s="27" t="s">
        <v>79</v>
      </c>
      <c r="C39" s="22"/>
      <c r="D39" s="24" t="s">
        <v>72</v>
      </c>
      <c r="E39" s="24"/>
      <c r="F39" s="25">
        <f>F41+F40</f>
        <v>3996.4</v>
      </c>
      <c r="G39" s="25">
        <f t="shared" ref="G39:H39" si="2">G41+G40</f>
        <v>1664.2</v>
      </c>
      <c r="H39" s="25">
        <f t="shared" si="2"/>
        <v>0</v>
      </c>
    </row>
    <row r="40" spans="1:8" ht="140.4" x14ac:dyDescent="0.25">
      <c r="A40" s="20">
        <v>16</v>
      </c>
      <c r="B40" s="28" t="s">
        <v>80</v>
      </c>
      <c r="C40" s="22"/>
      <c r="D40" s="24" t="s">
        <v>73</v>
      </c>
      <c r="E40" s="24" t="s">
        <v>66</v>
      </c>
      <c r="F40" s="25">
        <v>60.9</v>
      </c>
      <c r="G40" s="25">
        <v>0</v>
      </c>
      <c r="H40" s="25">
        <v>0</v>
      </c>
    </row>
    <row r="41" spans="1:8" ht="140.4" x14ac:dyDescent="0.25">
      <c r="A41" s="20">
        <v>17</v>
      </c>
      <c r="B41" s="28" t="s">
        <v>80</v>
      </c>
      <c r="C41" s="22"/>
      <c r="D41" s="24" t="s">
        <v>73</v>
      </c>
      <c r="E41" s="24" t="s">
        <v>36</v>
      </c>
      <c r="F41" s="25">
        <v>3935.5</v>
      </c>
      <c r="G41" s="25">
        <v>1664.2</v>
      </c>
      <c r="H41" s="25">
        <v>0</v>
      </c>
    </row>
    <row r="42" spans="1:8" ht="15.6" x14ac:dyDescent="0.25">
      <c r="A42" s="20">
        <v>18</v>
      </c>
      <c r="B42" s="27" t="s">
        <v>46</v>
      </c>
      <c r="C42" s="22"/>
      <c r="D42" s="24" t="s">
        <v>47</v>
      </c>
      <c r="E42" s="24"/>
      <c r="F42" s="25">
        <f>F43+F44</f>
        <v>1375.5</v>
      </c>
      <c r="G42" s="25">
        <f t="shared" ref="G42:H42" si="3">G43+G44</f>
        <v>1361.3000000000002</v>
      </c>
      <c r="H42" s="25">
        <f t="shared" si="3"/>
        <v>1361.3000000000002</v>
      </c>
    </row>
    <row r="43" spans="1:8" ht="93.6" x14ac:dyDescent="0.25">
      <c r="A43" s="20">
        <v>19</v>
      </c>
      <c r="B43" s="28" t="s">
        <v>48</v>
      </c>
      <c r="C43" s="22"/>
      <c r="D43" s="24" t="s">
        <v>49</v>
      </c>
      <c r="E43" s="24" t="s">
        <v>50</v>
      </c>
      <c r="F43" s="25">
        <v>1256.9000000000001</v>
      </c>
      <c r="G43" s="25">
        <v>1256.9000000000001</v>
      </c>
      <c r="H43" s="25">
        <v>1256.9000000000001</v>
      </c>
    </row>
    <row r="44" spans="1:8" ht="109.2" x14ac:dyDescent="0.25">
      <c r="A44" s="20">
        <v>20</v>
      </c>
      <c r="B44" s="28" t="s">
        <v>51</v>
      </c>
      <c r="C44" s="22"/>
      <c r="D44" s="24" t="s">
        <v>52</v>
      </c>
      <c r="E44" s="24" t="s">
        <v>50</v>
      </c>
      <c r="F44" s="25">
        <v>118.6</v>
      </c>
      <c r="G44" s="25">
        <v>104.4</v>
      </c>
      <c r="H44" s="25">
        <v>104.4</v>
      </c>
    </row>
    <row r="45" spans="1:8" ht="31.2" x14ac:dyDescent="0.25">
      <c r="A45" s="20">
        <v>21</v>
      </c>
      <c r="B45" s="27" t="s">
        <v>53</v>
      </c>
      <c r="C45" s="22"/>
      <c r="D45" s="24" t="s">
        <v>54</v>
      </c>
      <c r="E45" s="24"/>
      <c r="F45" s="25">
        <f>F46+F47</f>
        <v>2520.8000000000002</v>
      </c>
      <c r="G45" s="25">
        <f t="shared" ref="G45:H45" si="4">G46+G47</f>
        <v>2236.8000000000002</v>
      </c>
      <c r="H45" s="25">
        <f t="shared" si="4"/>
        <v>2076.1999999999998</v>
      </c>
    </row>
    <row r="46" spans="1:8" ht="78" x14ac:dyDescent="0.25">
      <c r="A46" s="20">
        <v>22</v>
      </c>
      <c r="B46" s="28" t="s">
        <v>21</v>
      </c>
      <c r="C46" s="22"/>
      <c r="D46" s="24" t="s">
        <v>55</v>
      </c>
      <c r="E46" s="24" t="s">
        <v>56</v>
      </c>
      <c r="F46" s="25">
        <v>1187.5</v>
      </c>
      <c r="G46" s="25">
        <v>1045.5</v>
      </c>
      <c r="H46" s="25">
        <v>1045.5</v>
      </c>
    </row>
    <row r="47" spans="1:8" ht="93.6" x14ac:dyDescent="0.25">
      <c r="A47" s="20">
        <v>23</v>
      </c>
      <c r="B47" s="28" t="s">
        <v>90</v>
      </c>
      <c r="C47" s="22"/>
      <c r="D47" s="24" t="s">
        <v>57</v>
      </c>
      <c r="E47" s="24" t="s">
        <v>58</v>
      </c>
      <c r="F47" s="25">
        <v>1333.3</v>
      </c>
      <c r="G47" s="25">
        <v>1191.3</v>
      </c>
      <c r="H47" s="25">
        <v>1030.7</v>
      </c>
    </row>
    <row r="48" spans="1:8" ht="15.6" x14ac:dyDescent="0.25">
      <c r="A48" s="20">
        <v>24</v>
      </c>
      <c r="B48" s="27" t="s">
        <v>59</v>
      </c>
      <c r="C48" s="22"/>
      <c r="D48" s="24" t="s">
        <v>60</v>
      </c>
      <c r="E48" s="24"/>
      <c r="F48" s="25">
        <f>SUM(F49:F55)</f>
        <v>2628.0000000000005</v>
      </c>
      <c r="G48" s="25">
        <f t="shared" ref="G48:H48" si="5">SUM(G49:G55)</f>
        <v>2372.0000000000005</v>
      </c>
      <c r="H48" s="25">
        <f t="shared" si="5"/>
        <v>2392.8000000000002</v>
      </c>
    </row>
    <row r="49" spans="1:8" ht="62.4" x14ac:dyDescent="0.25">
      <c r="A49" s="20">
        <v>25</v>
      </c>
      <c r="B49" s="27" t="s">
        <v>91</v>
      </c>
      <c r="C49" s="22"/>
      <c r="D49" s="24" t="s">
        <v>61</v>
      </c>
      <c r="E49" s="24" t="s">
        <v>62</v>
      </c>
      <c r="F49" s="25">
        <v>591.29999999999995</v>
      </c>
      <c r="G49" s="25">
        <v>610.70000000000005</v>
      </c>
      <c r="H49" s="25">
        <v>631.79999999999995</v>
      </c>
    </row>
    <row r="50" spans="1:8" ht="46.8" x14ac:dyDescent="0.25">
      <c r="A50" s="20">
        <v>26</v>
      </c>
      <c r="B50" s="27" t="s">
        <v>10</v>
      </c>
      <c r="C50" s="22"/>
      <c r="D50" s="24" t="s">
        <v>63</v>
      </c>
      <c r="E50" s="24" t="s">
        <v>64</v>
      </c>
      <c r="F50" s="25">
        <v>105.6</v>
      </c>
      <c r="G50" s="25">
        <v>3.1</v>
      </c>
      <c r="H50" s="25">
        <v>2.8</v>
      </c>
    </row>
    <row r="51" spans="1:8" ht="93.6" x14ac:dyDescent="0.25">
      <c r="A51" s="20">
        <v>27</v>
      </c>
      <c r="B51" s="28" t="s">
        <v>20</v>
      </c>
      <c r="C51" s="22"/>
      <c r="D51" s="24" t="s">
        <v>65</v>
      </c>
      <c r="E51" s="24" t="s">
        <v>66</v>
      </c>
      <c r="F51" s="25">
        <v>45.5</v>
      </c>
      <c r="G51" s="25">
        <v>39.799999999999997</v>
      </c>
      <c r="H51" s="25">
        <v>39.799999999999997</v>
      </c>
    </row>
    <row r="52" spans="1:8" ht="109.2" x14ac:dyDescent="0.25">
      <c r="A52" s="20">
        <v>28</v>
      </c>
      <c r="B52" s="28" t="s">
        <v>15</v>
      </c>
      <c r="C52" s="22"/>
      <c r="D52" s="24" t="s">
        <v>67</v>
      </c>
      <c r="E52" s="24" t="s">
        <v>66</v>
      </c>
      <c r="F52" s="25">
        <v>1194.7</v>
      </c>
      <c r="G52" s="25">
        <v>1052.7</v>
      </c>
      <c r="H52" s="25">
        <v>1052.7</v>
      </c>
    </row>
    <row r="53" spans="1:8" ht="62.4" x14ac:dyDescent="0.3">
      <c r="A53" s="20">
        <v>29</v>
      </c>
      <c r="B53" s="28" t="s">
        <v>11</v>
      </c>
      <c r="C53" s="23"/>
      <c r="D53" s="24" t="s">
        <v>68</v>
      </c>
      <c r="E53" s="24" t="s">
        <v>66</v>
      </c>
      <c r="F53" s="25">
        <v>131.30000000000001</v>
      </c>
      <c r="G53" s="25">
        <v>126.7</v>
      </c>
      <c r="H53" s="25">
        <v>126.7</v>
      </c>
    </row>
    <row r="54" spans="1:8" ht="78" x14ac:dyDescent="0.3">
      <c r="A54" s="20">
        <v>30</v>
      </c>
      <c r="B54" s="28" t="s">
        <v>17</v>
      </c>
      <c r="C54" s="23"/>
      <c r="D54" s="24" t="s">
        <v>69</v>
      </c>
      <c r="E54" s="24" t="s">
        <v>66</v>
      </c>
      <c r="F54" s="25">
        <f>533.1+19.7</f>
        <v>552.80000000000007</v>
      </c>
      <c r="G54" s="25">
        <v>533.1</v>
      </c>
      <c r="H54" s="25">
        <v>533.1</v>
      </c>
    </row>
    <row r="55" spans="1:8" ht="140.4" x14ac:dyDescent="0.3">
      <c r="A55" s="20">
        <v>31</v>
      </c>
      <c r="B55" s="28" t="s">
        <v>81</v>
      </c>
      <c r="C55" s="23"/>
      <c r="D55" s="24" t="s">
        <v>74</v>
      </c>
      <c r="E55" s="24" t="s">
        <v>66</v>
      </c>
      <c r="F55" s="25">
        <v>6.8</v>
      </c>
      <c r="G55" s="25">
        <v>5.9</v>
      </c>
      <c r="H55" s="25">
        <v>5.9</v>
      </c>
    </row>
    <row r="56" spans="1:8" ht="15.6" x14ac:dyDescent="0.3">
      <c r="A56" s="23"/>
      <c r="B56" s="32" t="s">
        <v>19</v>
      </c>
      <c r="C56" s="33"/>
      <c r="D56" s="33"/>
      <c r="E56" s="34"/>
      <c r="F56" s="26">
        <f>F25+F36+F39+F42+F45+F48</f>
        <v>403645.7</v>
      </c>
      <c r="G56" s="26">
        <f t="shared" ref="G56:H56" si="6">G25+G36+G39+G42+G45+G48</f>
        <v>389726.00000000006</v>
      </c>
      <c r="H56" s="26">
        <f t="shared" si="6"/>
        <v>387922.00000000006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6:E56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2022-06-15T10:07:02Z</cp:lastPrinted>
  <dcterms:created xsi:type="dcterms:W3CDTF">2014-11-08T06:34:06Z</dcterms:created>
  <dcterms:modified xsi:type="dcterms:W3CDTF">2022-06-17T02:00:45Z</dcterms:modified>
</cp:coreProperties>
</file>